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7965"/>
  </bookViews>
  <sheets>
    <sheet name="InitialCompression" sheetId="6" r:id="rId1"/>
    <sheet name="Shelf1Plate1West" sheetId="1" r:id="rId2"/>
    <sheet name="Shelf1Plate2East" sheetId="2" r:id="rId3"/>
    <sheet name="ShelfStd" sheetId="3" r:id="rId4"/>
    <sheet name="StdShelf2" sheetId="4" r:id="rId5"/>
  </sheets>
  <calcPr calcId="125725"/>
</workbook>
</file>

<file path=xl/calcChain.xml><?xml version="1.0" encoding="utf-8"?>
<calcChain xmlns="http://schemas.openxmlformats.org/spreadsheetml/2006/main">
  <c r="B17" i="4"/>
  <c r="F20" i="1"/>
  <c r="F18"/>
  <c r="F17"/>
  <c r="F7" i="2"/>
  <c r="F5"/>
  <c r="F4"/>
  <c r="F25" i="3"/>
  <c r="F23"/>
  <c r="F22"/>
</calcChain>
</file>

<file path=xl/sharedStrings.xml><?xml version="1.0" encoding="utf-8"?>
<sst xmlns="http://schemas.openxmlformats.org/spreadsheetml/2006/main" count="40" uniqueCount="19">
  <si>
    <t>Load</t>
  </si>
  <si>
    <t>Crosshead</t>
  </si>
  <si>
    <t>Dial</t>
  </si>
  <si>
    <t>NA</t>
  </si>
  <si>
    <t>REDO</t>
  </si>
  <si>
    <t>CRACK</t>
  </si>
  <si>
    <t>CRACK TOP PLY</t>
  </si>
  <si>
    <t>new dial used</t>
  </si>
  <si>
    <t>CRACK? NOT VISIBLE</t>
  </si>
  <si>
    <t>END OF DIAL TRAVEL, STOP TEST</t>
  </si>
  <si>
    <t>PULLED TO ZERO, LOOKS LIKE PERMANENT DEFORMATION IN HOOK, OR MAY HAVE SETTLED IN SLOT</t>
  </si>
  <si>
    <t>REPEAT</t>
  </si>
  <si>
    <t>MaxLoad</t>
  </si>
  <si>
    <t>MaxDisp</t>
  </si>
  <si>
    <t>K</t>
  </si>
  <si>
    <t>lb/in</t>
  </si>
  <si>
    <t>BIG CRACK</t>
  </si>
  <si>
    <t>MORE CRACKING</t>
  </si>
  <si>
    <t>MORE CRACKS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</si>
</sst>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Initial Compression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S1P1W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Shelf1Plate1West!$A$17:$A$26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</c:numCache>
            </c:numRef>
          </c:xVal>
          <c:yVal>
            <c:numRef>
              <c:f>Shelf1Plate1West!$C$17:$C$26</c:f>
              <c:numCache>
                <c:formatCode>General</c:formatCode>
                <c:ptCount val="10"/>
                <c:pt idx="0">
                  <c:v>0</c:v>
                </c:pt>
                <c:pt idx="1">
                  <c:v>4.9000000000000002E-2</c:v>
                </c:pt>
                <c:pt idx="2">
                  <c:v>9.9000000000000005E-2</c:v>
                </c:pt>
                <c:pt idx="3">
                  <c:v>0.19</c:v>
                </c:pt>
                <c:pt idx="4">
                  <c:v>0.25700000000000001</c:v>
                </c:pt>
                <c:pt idx="5">
                  <c:v>0.32800000000000001</c:v>
                </c:pt>
                <c:pt idx="6">
                  <c:v>0.38300000000000001</c:v>
                </c:pt>
                <c:pt idx="7">
                  <c:v>0.45400000000000001</c:v>
                </c:pt>
                <c:pt idx="8">
                  <c:v>0.49399999999999999</c:v>
                </c:pt>
                <c:pt idx="9">
                  <c:v>0.55200000000000005</c:v>
                </c:pt>
              </c:numCache>
            </c:numRef>
          </c:yVal>
        </c:ser>
        <c:ser>
          <c:idx val="1"/>
          <c:order val="1"/>
          <c:tx>
            <c:v>S1P2E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Shelf1Plate2East!$A$2:$A$11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</c:numCache>
            </c:numRef>
          </c:xVal>
          <c:yVal>
            <c:numRef>
              <c:f>Shelf1Plate2East!$C$2:$C$11</c:f>
              <c:numCache>
                <c:formatCode>General</c:formatCode>
                <c:ptCount val="10"/>
                <c:pt idx="0">
                  <c:v>0</c:v>
                </c:pt>
                <c:pt idx="1">
                  <c:v>6.2E-2</c:v>
                </c:pt>
                <c:pt idx="2">
                  <c:v>0.128</c:v>
                </c:pt>
                <c:pt idx="3">
                  <c:v>0.20799999999999999</c:v>
                </c:pt>
                <c:pt idx="4">
                  <c:v>0.26200000000000001</c:v>
                </c:pt>
                <c:pt idx="5">
                  <c:v>0.33</c:v>
                </c:pt>
                <c:pt idx="6">
                  <c:v>0.39700000000000002</c:v>
                </c:pt>
                <c:pt idx="7">
                  <c:v>0.47799999999999998</c:v>
                </c:pt>
                <c:pt idx="8">
                  <c:v>0.54200000000000004</c:v>
                </c:pt>
                <c:pt idx="9">
                  <c:v>0.58799999999999997</c:v>
                </c:pt>
              </c:numCache>
            </c:numRef>
          </c:yVal>
        </c:ser>
        <c:ser>
          <c:idx val="2"/>
          <c:order val="2"/>
          <c:tx>
            <c:v>STD1</c:v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ShelfStd!$A$18:$A$27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</c:numCache>
            </c:numRef>
          </c:xVal>
          <c:yVal>
            <c:numRef>
              <c:f>ShelfStd!$C$18:$C$27</c:f>
              <c:numCache>
                <c:formatCode>General</c:formatCode>
                <c:ptCount val="10"/>
                <c:pt idx="0">
                  <c:v>0</c:v>
                </c:pt>
                <c:pt idx="1">
                  <c:v>0.10299999999999999</c:v>
                </c:pt>
                <c:pt idx="2">
                  <c:v>0.22</c:v>
                </c:pt>
                <c:pt idx="3">
                  <c:v>0.316</c:v>
                </c:pt>
                <c:pt idx="4">
                  <c:v>0.40300000000000002</c:v>
                </c:pt>
                <c:pt idx="5">
                  <c:v>0.495</c:v>
                </c:pt>
                <c:pt idx="6">
                  <c:v>0.58399999999999996</c:v>
                </c:pt>
                <c:pt idx="7">
                  <c:v>0.67200000000000004</c:v>
                </c:pt>
                <c:pt idx="8">
                  <c:v>0.75600000000000001</c:v>
                </c:pt>
                <c:pt idx="9">
                  <c:v>0.89600000000000002</c:v>
                </c:pt>
              </c:numCache>
            </c:numRef>
          </c:yVal>
        </c:ser>
        <c:ser>
          <c:idx val="3"/>
          <c:order val="3"/>
          <c:tx>
            <c:v>STD2</c:v>
          </c:tx>
          <c:spPr>
            <a:ln>
              <a:solidFill>
                <a:srgbClr val="FF0000"/>
              </a:solidFill>
              <a:prstDash val="lgDashDot"/>
            </a:ln>
          </c:spPr>
          <c:marker>
            <c:symbol val="none"/>
          </c:marker>
          <c:xVal>
            <c:numRef>
              <c:f>StdShelf2!$A$2:$A$11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</c:numCache>
            </c:numRef>
          </c:xVal>
          <c:yVal>
            <c:numRef>
              <c:f>StdShelf2!$C$2:$C$11</c:f>
              <c:numCache>
                <c:formatCode>General</c:formatCode>
                <c:ptCount val="10"/>
                <c:pt idx="0">
                  <c:v>0</c:v>
                </c:pt>
                <c:pt idx="1">
                  <c:v>0.108</c:v>
                </c:pt>
                <c:pt idx="2">
                  <c:v>0.186</c:v>
                </c:pt>
                <c:pt idx="3">
                  <c:v>0.26800000000000002</c:v>
                </c:pt>
                <c:pt idx="4">
                  <c:v>0.34899999999999998</c:v>
                </c:pt>
                <c:pt idx="5">
                  <c:v>0.45800000000000002</c:v>
                </c:pt>
                <c:pt idx="6">
                  <c:v>0.53900000000000003</c:v>
                </c:pt>
                <c:pt idx="7">
                  <c:v>0.65200000000000002</c:v>
                </c:pt>
                <c:pt idx="8">
                  <c:v>0.755</c:v>
                </c:pt>
                <c:pt idx="9">
                  <c:v>0.83899999999999997</c:v>
                </c:pt>
              </c:numCache>
            </c:numRef>
          </c:yVal>
        </c:ser>
        <c:dLbls/>
        <c:axId val="105946112"/>
        <c:axId val="106291968"/>
      </c:scatterChart>
      <c:valAx>
        <c:axId val="10594611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(lbs)</a:t>
                </a:r>
              </a:p>
            </c:rich>
          </c:tx>
          <c:layout/>
        </c:title>
        <c:numFmt formatCode="General" sourceLinked="1"/>
        <c:tickLblPos val="nextTo"/>
        <c:crossAx val="106291968"/>
        <c:crosses val="autoZero"/>
        <c:crossBetween val="midCat"/>
      </c:valAx>
      <c:valAx>
        <c:axId val="10629196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Displacement (in)</a:t>
                </a:r>
              </a:p>
            </c:rich>
          </c:tx>
          <c:layout/>
        </c:title>
        <c:numFmt formatCode="General" sourceLinked="1"/>
        <c:tickLblPos val="nextTo"/>
        <c:crossAx val="105946112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Shelf1-Plate1-West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Dial</c:v>
          </c:tx>
          <c:spPr>
            <a:effectLst/>
          </c:spPr>
          <c:marker>
            <c:symbol val="none"/>
          </c:marker>
          <c:xVal>
            <c:numRef>
              <c:f>Shelf1Plate1West!$A$17:$A$51</c:f>
              <c:numCache>
                <c:formatCode>General</c:formatCode>
                <c:ptCount val="3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200</c:v>
                </c:pt>
                <c:pt idx="11">
                  <c:v>175</c:v>
                </c:pt>
                <c:pt idx="12">
                  <c:v>150</c:v>
                </c:pt>
                <c:pt idx="13">
                  <c:v>125</c:v>
                </c:pt>
                <c:pt idx="14">
                  <c:v>100</c:v>
                </c:pt>
                <c:pt idx="15">
                  <c:v>75</c:v>
                </c:pt>
                <c:pt idx="16">
                  <c:v>50</c:v>
                </c:pt>
                <c:pt idx="17">
                  <c:v>25</c:v>
                </c:pt>
                <c:pt idx="18">
                  <c:v>50</c:v>
                </c:pt>
                <c:pt idx="19">
                  <c:v>75</c:v>
                </c:pt>
                <c:pt idx="20">
                  <c:v>100</c:v>
                </c:pt>
                <c:pt idx="21">
                  <c:v>125</c:v>
                </c:pt>
                <c:pt idx="22">
                  <c:v>150</c:v>
                </c:pt>
                <c:pt idx="23">
                  <c:v>175</c:v>
                </c:pt>
                <c:pt idx="24">
                  <c:v>200</c:v>
                </c:pt>
                <c:pt idx="25">
                  <c:v>225</c:v>
                </c:pt>
                <c:pt idx="26">
                  <c:v>200</c:v>
                </c:pt>
                <c:pt idx="27">
                  <c:v>175</c:v>
                </c:pt>
                <c:pt idx="28">
                  <c:v>150</c:v>
                </c:pt>
                <c:pt idx="29">
                  <c:v>125</c:v>
                </c:pt>
                <c:pt idx="30">
                  <c:v>100</c:v>
                </c:pt>
                <c:pt idx="31">
                  <c:v>75</c:v>
                </c:pt>
                <c:pt idx="32">
                  <c:v>50</c:v>
                </c:pt>
                <c:pt idx="33">
                  <c:v>25</c:v>
                </c:pt>
                <c:pt idx="34">
                  <c:v>0</c:v>
                </c:pt>
              </c:numCache>
            </c:numRef>
          </c:xVal>
          <c:yVal>
            <c:numRef>
              <c:f>Shelf1Plate1West!$C$17:$C$51</c:f>
              <c:numCache>
                <c:formatCode>General</c:formatCode>
                <c:ptCount val="35"/>
                <c:pt idx="0">
                  <c:v>0</c:v>
                </c:pt>
                <c:pt idx="1">
                  <c:v>4.9000000000000002E-2</c:v>
                </c:pt>
                <c:pt idx="2">
                  <c:v>9.9000000000000005E-2</c:v>
                </c:pt>
                <c:pt idx="3">
                  <c:v>0.19</c:v>
                </c:pt>
                <c:pt idx="4">
                  <c:v>0.25700000000000001</c:v>
                </c:pt>
                <c:pt idx="5">
                  <c:v>0.32800000000000001</c:v>
                </c:pt>
                <c:pt idx="6">
                  <c:v>0.38300000000000001</c:v>
                </c:pt>
                <c:pt idx="7">
                  <c:v>0.45400000000000001</c:v>
                </c:pt>
                <c:pt idx="8">
                  <c:v>0.49399999999999999</c:v>
                </c:pt>
                <c:pt idx="9">
                  <c:v>0.55200000000000005</c:v>
                </c:pt>
                <c:pt idx="10">
                  <c:v>0.51300000000000001</c:v>
                </c:pt>
                <c:pt idx="11">
                  <c:v>0.47199999999999998</c:v>
                </c:pt>
                <c:pt idx="12">
                  <c:v>0.433</c:v>
                </c:pt>
                <c:pt idx="13">
                  <c:v>0.374</c:v>
                </c:pt>
                <c:pt idx="14">
                  <c:v>0.315</c:v>
                </c:pt>
                <c:pt idx="15">
                  <c:v>0.24399999999999999</c:v>
                </c:pt>
                <c:pt idx="16">
                  <c:v>0.17499999999999999</c:v>
                </c:pt>
                <c:pt idx="17">
                  <c:v>8.8999999999999996E-2</c:v>
                </c:pt>
                <c:pt idx="18">
                  <c:v>0.14599999999999999</c:v>
                </c:pt>
                <c:pt idx="19">
                  <c:v>0.19700000000000001</c:v>
                </c:pt>
                <c:pt idx="20">
                  <c:v>0.25900000000000001</c:v>
                </c:pt>
                <c:pt idx="21">
                  <c:v>0.33500000000000002</c:v>
                </c:pt>
                <c:pt idx="22">
                  <c:v>0.39400000000000002</c:v>
                </c:pt>
                <c:pt idx="23">
                  <c:v>0.45300000000000001</c:v>
                </c:pt>
                <c:pt idx="24">
                  <c:v>0.51400000000000001</c:v>
                </c:pt>
                <c:pt idx="25">
                  <c:v>0.56699999999999995</c:v>
                </c:pt>
                <c:pt idx="26">
                  <c:v>0.52600000000000002</c:v>
                </c:pt>
                <c:pt idx="27">
                  <c:v>0.47199999999999998</c:v>
                </c:pt>
                <c:pt idx="28">
                  <c:v>0.433</c:v>
                </c:pt>
                <c:pt idx="29">
                  <c:v>0.375</c:v>
                </c:pt>
                <c:pt idx="30">
                  <c:v>0.314</c:v>
                </c:pt>
                <c:pt idx="31">
                  <c:v>0.23599999999999999</c:v>
                </c:pt>
                <c:pt idx="32">
                  <c:v>0.17699999999999999</c:v>
                </c:pt>
                <c:pt idx="33">
                  <c:v>0.06</c:v>
                </c:pt>
                <c:pt idx="34">
                  <c:v>2E-3</c:v>
                </c:pt>
              </c:numCache>
            </c:numRef>
          </c:yVal>
        </c:ser>
        <c:axId val="91137536"/>
        <c:axId val="91139456"/>
      </c:scatterChart>
      <c:valAx>
        <c:axId val="9113753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(lbs)</a:t>
                </a:r>
              </a:p>
            </c:rich>
          </c:tx>
          <c:layout/>
        </c:title>
        <c:numFmt formatCode="General" sourceLinked="1"/>
        <c:tickLblPos val="nextTo"/>
        <c:crossAx val="91139456"/>
        <c:crosses val="autoZero"/>
        <c:crossBetween val="midCat"/>
      </c:valAx>
      <c:valAx>
        <c:axId val="91139456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Displacement (in)</a:t>
                </a:r>
              </a:p>
            </c:rich>
          </c:tx>
          <c:layout/>
        </c:title>
        <c:numFmt formatCode="General" sourceLinked="1"/>
        <c:tickLblPos val="nextTo"/>
        <c:crossAx val="9113753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Shelf1-Plate2-East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Dial</c:v>
          </c:tx>
          <c:marker>
            <c:symbol val="none"/>
          </c:marker>
          <c:xVal>
            <c:numRef>
              <c:f>Shelf1Plate2East!$A$2:$A$36</c:f>
              <c:numCache>
                <c:formatCode>General</c:formatCode>
                <c:ptCount val="3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200</c:v>
                </c:pt>
                <c:pt idx="11">
                  <c:v>175</c:v>
                </c:pt>
                <c:pt idx="12">
                  <c:v>150</c:v>
                </c:pt>
                <c:pt idx="13">
                  <c:v>125</c:v>
                </c:pt>
                <c:pt idx="14">
                  <c:v>100</c:v>
                </c:pt>
                <c:pt idx="15">
                  <c:v>75</c:v>
                </c:pt>
                <c:pt idx="16">
                  <c:v>50</c:v>
                </c:pt>
                <c:pt idx="17">
                  <c:v>25</c:v>
                </c:pt>
                <c:pt idx="18">
                  <c:v>50</c:v>
                </c:pt>
                <c:pt idx="19">
                  <c:v>75</c:v>
                </c:pt>
                <c:pt idx="20">
                  <c:v>100</c:v>
                </c:pt>
                <c:pt idx="21">
                  <c:v>125</c:v>
                </c:pt>
                <c:pt idx="22">
                  <c:v>150</c:v>
                </c:pt>
                <c:pt idx="23">
                  <c:v>175</c:v>
                </c:pt>
                <c:pt idx="24">
                  <c:v>200</c:v>
                </c:pt>
                <c:pt idx="25">
                  <c:v>225</c:v>
                </c:pt>
                <c:pt idx="26">
                  <c:v>200</c:v>
                </c:pt>
                <c:pt idx="27">
                  <c:v>175</c:v>
                </c:pt>
                <c:pt idx="28">
                  <c:v>150</c:v>
                </c:pt>
                <c:pt idx="29">
                  <c:v>125</c:v>
                </c:pt>
                <c:pt idx="30">
                  <c:v>100</c:v>
                </c:pt>
                <c:pt idx="31">
                  <c:v>75</c:v>
                </c:pt>
                <c:pt idx="32">
                  <c:v>50</c:v>
                </c:pt>
                <c:pt idx="33">
                  <c:v>25</c:v>
                </c:pt>
                <c:pt idx="34">
                  <c:v>0</c:v>
                </c:pt>
              </c:numCache>
            </c:numRef>
          </c:xVal>
          <c:yVal>
            <c:numRef>
              <c:f>Shelf1Plate2East!$C$2:$C$36</c:f>
              <c:numCache>
                <c:formatCode>General</c:formatCode>
                <c:ptCount val="35"/>
                <c:pt idx="0">
                  <c:v>0</c:v>
                </c:pt>
                <c:pt idx="1">
                  <c:v>6.2E-2</c:v>
                </c:pt>
                <c:pt idx="2">
                  <c:v>0.128</c:v>
                </c:pt>
                <c:pt idx="3">
                  <c:v>0.20799999999999999</c:v>
                </c:pt>
                <c:pt idx="4">
                  <c:v>0.26200000000000001</c:v>
                </c:pt>
                <c:pt idx="5">
                  <c:v>0.33</c:v>
                </c:pt>
                <c:pt idx="6">
                  <c:v>0.39700000000000002</c:v>
                </c:pt>
                <c:pt idx="7">
                  <c:v>0.47799999999999998</c:v>
                </c:pt>
                <c:pt idx="8">
                  <c:v>0.54200000000000004</c:v>
                </c:pt>
                <c:pt idx="9">
                  <c:v>0.58799999999999997</c:v>
                </c:pt>
                <c:pt idx="10">
                  <c:v>0.53800000000000003</c:v>
                </c:pt>
                <c:pt idx="11">
                  <c:v>0.498</c:v>
                </c:pt>
                <c:pt idx="12">
                  <c:v>0.45800000000000002</c:v>
                </c:pt>
                <c:pt idx="13">
                  <c:v>0.41799999999999998</c:v>
                </c:pt>
                <c:pt idx="14">
                  <c:v>0.35</c:v>
                </c:pt>
                <c:pt idx="15">
                  <c:v>0.29299999999999998</c:v>
                </c:pt>
                <c:pt idx="16">
                  <c:v>0.21099999999999999</c:v>
                </c:pt>
                <c:pt idx="17">
                  <c:v>0.122</c:v>
                </c:pt>
                <c:pt idx="18">
                  <c:v>0.18099999999999999</c:v>
                </c:pt>
                <c:pt idx="19">
                  <c:v>0.24199999999999999</c:v>
                </c:pt>
                <c:pt idx="20">
                  <c:v>0.30299999999999999</c:v>
                </c:pt>
                <c:pt idx="21">
                  <c:v>0.36699999999999999</c:v>
                </c:pt>
                <c:pt idx="22">
                  <c:v>0.434</c:v>
                </c:pt>
                <c:pt idx="23">
                  <c:v>0.49399999999999999</c:v>
                </c:pt>
                <c:pt idx="24">
                  <c:v>0.54600000000000004</c:v>
                </c:pt>
                <c:pt idx="25">
                  <c:v>0.58799999999999997</c:v>
                </c:pt>
                <c:pt idx="26">
                  <c:v>0.55300000000000005</c:v>
                </c:pt>
                <c:pt idx="27">
                  <c:v>0.51300000000000001</c:v>
                </c:pt>
                <c:pt idx="28">
                  <c:v>0.47399999999999998</c:v>
                </c:pt>
                <c:pt idx="29">
                  <c:v>0.41699999999999998</c:v>
                </c:pt>
                <c:pt idx="30">
                  <c:v>0.33300000000000002</c:v>
                </c:pt>
                <c:pt idx="31">
                  <c:v>0.28499999999999998</c:v>
                </c:pt>
                <c:pt idx="32">
                  <c:v>0.219</c:v>
                </c:pt>
                <c:pt idx="33">
                  <c:v>0.13900000000000001</c:v>
                </c:pt>
                <c:pt idx="34">
                  <c:v>4.7E-2</c:v>
                </c:pt>
              </c:numCache>
            </c:numRef>
          </c:yVal>
          <c:smooth val="1"/>
        </c:ser>
        <c:axId val="90931200"/>
        <c:axId val="90933120"/>
      </c:scatterChart>
      <c:valAx>
        <c:axId val="9093120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(lbs)</a:t>
                </a:r>
              </a:p>
            </c:rich>
          </c:tx>
          <c:layout/>
        </c:title>
        <c:numFmt formatCode="General" sourceLinked="1"/>
        <c:tickLblPos val="nextTo"/>
        <c:crossAx val="90933120"/>
        <c:crosses val="autoZero"/>
        <c:crossBetween val="midCat"/>
      </c:valAx>
      <c:valAx>
        <c:axId val="90933120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Deflection (in)</a:t>
                </a:r>
              </a:p>
            </c:rich>
          </c:tx>
          <c:layout/>
        </c:title>
        <c:numFmt formatCode="General" sourceLinked="1"/>
        <c:tickLblPos val="nextTo"/>
        <c:crossAx val="90931200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Dial</c:v>
          </c:tx>
          <c:marker>
            <c:symbol val="none"/>
          </c:marker>
          <c:xVal>
            <c:numRef>
              <c:f>ShelfStd!$A$2:$A$10</c:f>
              <c:numCache>
                <c:formatCode>General</c:formatCode>
                <c:ptCount val="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</c:numCache>
            </c:numRef>
          </c:xVal>
          <c:yVal>
            <c:numRef>
              <c:f>ShelfStd!$C$2:$C$10</c:f>
              <c:numCache>
                <c:formatCode>General</c:formatCode>
                <c:ptCount val="9"/>
                <c:pt idx="0">
                  <c:v>0</c:v>
                </c:pt>
                <c:pt idx="1">
                  <c:v>0.10299999999999999</c:v>
                </c:pt>
                <c:pt idx="2">
                  <c:v>0.20200000000000001</c:v>
                </c:pt>
                <c:pt idx="3">
                  <c:v>0.307</c:v>
                </c:pt>
                <c:pt idx="4">
                  <c:v>0.40600000000000003</c:v>
                </c:pt>
                <c:pt idx="5">
                  <c:v>0.50600000000000001</c:v>
                </c:pt>
                <c:pt idx="6">
                  <c:v>0.56399999999999995</c:v>
                </c:pt>
                <c:pt idx="7">
                  <c:v>0.67</c:v>
                </c:pt>
                <c:pt idx="8">
                  <c:v>0.73699999999999999</c:v>
                </c:pt>
              </c:numCache>
            </c:numRef>
          </c:yVal>
        </c:ser>
        <c:axId val="91400064"/>
        <c:axId val="91401600"/>
      </c:scatterChart>
      <c:valAx>
        <c:axId val="91400064"/>
        <c:scaling>
          <c:orientation val="minMax"/>
        </c:scaling>
        <c:axPos val="b"/>
        <c:numFmt formatCode="General" sourceLinked="1"/>
        <c:tickLblPos val="nextTo"/>
        <c:crossAx val="91401600"/>
        <c:crosses val="autoZero"/>
        <c:crossBetween val="midCat"/>
      </c:valAx>
      <c:valAx>
        <c:axId val="91401600"/>
        <c:scaling>
          <c:orientation val="minMax"/>
        </c:scaling>
        <c:axPos val="l"/>
        <c:majorGridlines/>
        <c:numFmt formatCode="General" sourceLinked="1"/>
        <c:tickLblPos val="nextTo"/>
        <c:crossAx val="91400064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StandardShelf-1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Dial</c:v>
          </c:tx>
          <c:marker>
            <c:symbol val="none"/>
          </c:marker>
          <c:xVal>
            <c:numRef>
              <c:f>ShelfStd!$A$18:$A$52</c:f>
              <c:numCache>
                <c:formatCode>General</c:formatCode>
                <c:ptCount val="3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200</c:v>
                </c:pt>
                <c:pt idx="11">
                  <c:v>175</c:v>
                </c:pt>
                <c:pt idx="12">
                  <c:v>150</c:v>
                </c:pt>
                <c:pt idx="13">
                  <c:v>125</c:v>
                </c:pt>
                <c:pt idx="14">
                  <c:v>100</c:v>
                </c:pt>
                <c:pt idx="15">
                  <c:v>75</c:v>
                </c:pt>
                <c:pt idx="16">
                  <c:v>50</c:v>
                </c:pt>
                <c:pt idx="17">
                  <c:v>25</c:v>
                </c:pt>
                <c:pt idx="18">
                  <c:v>50</c:v>
                </c:pt>
                <c:pt idx="19">
                  <c:v>75</c:v>
                </c:pt>
                <c:pt idx="20">
                  <c:v>100</c:v>
                </c:pt>
                <c:pt idx="21">
                  <c:v>125</c:v>
                </c:pt>
                <c:pt idx="22">
                  <c:v>150</c:v>
                </c:pt>
                <c:pt idx="23">
                  <c:v>175</c:v>
                </c:pt>
                <c:pt idx="24">
                  <c:v>200</c:v>
                </c:pt>
                <c:pt idx="25">
                  <c:v>225</c:v>
                </c:pt>
                <c:pt idx="26">
                  <c:v>200</c:v>
                </c:pt>
                <c:pt idx="27">
                  <c:v>175</c:v>
                </c:pt>
                <c:pt idx="28">
                  <c:v>150</c:v>
                </c:pt>
                <c:pt idx="29">
                  <c:v>125</c:v>
                </c:pt>
                <c:pt idx="30">
                  <c:v>100</c:v>
                </c:pt>
                <c:pt idx="31">
                  <c:v>75</c:v>
                </c:pt>
                <c:pt idx="32">
                  <c:v>50</c:v>
                </c:pt>
                <c:pt idx="33">
                  <c:v>25</c:v>
                </c:pt>
                <c:pt idx="34">
                  <c:v>0</c:v>
                </c:pt>
              </c:numCache>
            </c:numRef>
          </c:xVal>
          <c:yVal>
            <c:numRef>
              <c:f>ShelfStd!$C$18:$C$52</c:f>
              <c:numCache>
                <c:formatCode>General</c:formatCode>
                <c:ptCount val="35"/>
                <c:pt idx="0">
                  <c:v>0</c:v>
                </c:pt>
                <c:pt idx="1">
                  <c:v>0.10299999999999999</c:v>
                </c:pt>
                <c:pt idx="2">
                  <c:v>0.22</c:v>
                </c:pt>
                <c:pt idx="3">
                  <c:v>0.316</c:v>
                </c:pt>
                <c:pt idx="4">
                  <c:v>0.40300000000000002</c:v>
                </c:pt>
                <c:pt idx="5">
                  <c:v>0.495</c:v>
                </c:pt>
                <c:pt idx="6">
                  <c:v>0.58399999999999996</c:v>
                </c:pt>
                <c:pt idx="7">
                  <c:v>0.67200000000000004</c:v>
                </c:pt>
                <c:pt idx="8">
                  <c:v>0.75600000000000001</c:v>
                </c:pt>
                <c:pt idx="9">
                  <c:v>0.89600000000000002</c:v>
                </c:pt>
                <c:pt idx="10">
                  <c:v>0.81599999999999995</c:v>
                </c:pt>
                <c:pt idx="11">
                  <c:v>0.752</c:v>
                </c:pt>
                <c:pt idx="12">
                  <c:v>0.69099999999999995</c:v>
                </c:pt>
                <c:pt idx="13">
                  <c:v>0.61099999999999999</c:v>
                </c:pt>
                <c:pt idx="14">
                  <c:v>0.497</c:v>
                </c:pt>
                <c:pt idx="15">
                  <c:v>0.39</c:v>
                </c:pt>
                <c:pt idx="16">
                  <c:v>0.29099999999999998</c:v>
                </c:pt>
                <c:pt idx="17">
                  <c:v>0.17499999999999999</c:v>
                </c:pt>
                <c:pt idx="18">
                  <c:v>0.26900000000000002</c:v>
                </c:pt>
                <c:pt idx="19">
                  <c:v>0.35</c:v>
                </c:pt>
                <c:pt idx="20">
                  <c:v>0.434</c:v>
                </c:pt>
                <c:pt idx="21">
                  <c:v>0.53300000000000003</c:v>
                </c:pt>
                <c:pt idx="22">
                  <c:v>0.64700000000000002</c:v>
                </c:pt>
                <c:pt idx="23">
                  <c:v>0.72599999999999998</c:v>
                </c:pt>
                <c:pt idx="24">
                  <c:v>0.79500000000000004</c:v>
                </c:pt>
                <c:pt idx="25">
                  <c:v>0.88800000000000001</c:v>
                </c:pt>
                <c:pt idx="26">
                  <c:v>0.83699999999999997</c:v>
                </c:pt>
                <c:pt idx="27">
                  <c:v>0.77300000000000002</c:v>
                </c:pt>
                <c:pt idx="28">
                  <c:v>0.68500000000000005</c:v>
                </c:pt>
                <c:pt idx="29">
                  <c:v>0.59199999999999997</c:v>
                </c:pt>
                <c:pt idx="30">
                  <c:v>0.51300000000000001</c:v>
                </c:pt>
                <c:pt idx="31">
                  <c:v>0.38800000000000001</c:v>
                </c:pt>
                <c:pt idx="32">
                  <c:v>0.28299999999999997</c:v>
                </c:pt>
                <c:pt idx="33">
                  <c:v>0.14499999999999999</c:v>
                </c:pt>
                <c:pt idx="34">
                  <c:v>2.4E-2</c:v>
                </c:pt>
              </c:numCache>
            </c:numRef>
          </c:yVal>
        </c:ser>
        <c:axId val="91417600"/>
        <c:axId val="91296896"/>
      </c:scatterChart>
      <c:valAx>
        <c:axId val="9141760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(lbs)</a:t>
                </a:r>
              </a:p>
            </c:rich>
          </c:tx>
          <c:layout/>
        </c:title>
        <c:numFmt formatCode="General" sourceLinked="1"/>
        <c:tickLblPos val="nextTo"/>
        <c:crossAx val="91296896"/>
        <c:crosses val="autoZero"/>
        <c:crossBetween val="midCat"/>
      </c:valAx>
      <c:valAx>
        <c:axId val="91296896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Deflection (in)</a:t>
                </a:r>
              </a:p>
            </c:rich>
          </c:tx>
          <c:layout/>
        </c:title>
        <c:numFmt formatCode="General" sourceLinked="1"/>
        <c:tickLblPos val="nextTo"/>
        <c:crossAx val="91417600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StandardShelf-2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Dial</c:v>
          </c:tx>
          <c:marker>
            <c:symbol val="none"/>
          </c:marker>
          <c:xVal>
            <c:numRef>
              <c:f>StdShelf2!$A$2:$A$11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</c:numCache>
            </c:numRef>
          </c:xVal>
          <c:yVal>
            <c:numRef>
              <c:f>StdShelf2!$C$2:$C$11</c:f>
              <c:numCache>
                <c:formatCode>General</c:formatCode>
                <c:ptCount val="10"/>
                <c:pt idx="0">
                  <c:v>0</c:v>
                </c:pt>
                <c:pt idx="1">
                  <c:v>0.108</c:v>
                </c:pt>
                <c:pt idx="2">
                  <c:v>0.186</c:v>
                </c:pt>
                <c:pt idx="3">
                  <c:v>0.26800000000000002</c:v>
                </c:pt>
                <c:pt idx="4">
                  <c:v>0.34899999999999998</c:v>
                </c:pt>
                <c:pt idx="5">
                  <c:v>0.45800000000000002</c:v>
                </c:pt>
                <c:pt idx="6">
                  <c:v>0.53900000000000003</c:v>
                </c:pt>
                <c:pt idx="7">
                  <c:v>0.65200000000000002</c:v>
                </c:pt>
                <c:pt idx="8">
                  <c:v>0.755</c:v>
                </c:pt>
                <c:pt idx="9">
                  <c:v>0.83899999999999997</c:v>
                </c:pt>
              </c:numCache>
            </c:numRef>
          </c:yVal>
        </c:ser>
        <c:dLbls/>
        <c:axId val="91337856"/>
        <c:axId val="91339776"/>
      </c:scatterChart>
      <c:valAx>
        <c:axId val="91337856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(lbs)</a:t>
                </a:r>
              </a:p>
            </c:rich>
          </c:tx>
          <c:layout/>
        </c:title>
        <c:numFmt formatCode="General" sourceLinked="1"/>
        <c:tickLblPos val="nextTo"/>
        <c:crossAx val="91339776"/>
        <c:crosses val="autoZero"/>
        <c:crossBetween val="midCat"/>
      </c:valAx>
      <c:valAx>
        <c:axId val="91339776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Deflection (in)</a:t>
                </a:r>
              </a:p>
            </c:rich>
          </c:tx>
          <c:layout/>
        </c:title>
        <c:numFmt formatCode="General" sourceLinked="1"/>
        <c:tickLblPos val="nextTo"/>
        <c:crossAx val="9133785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8</xdr:row>
      <xdr:rowOff>47624</xdr:rowOff>
    </xdr:from>
    <xdr:to>
      <xdr:col>15</xdr:col>
      <xdr:colOff>66675</xdr:colOff>
      <xdr:row>29</xdr:row>
      <xdr:rowOff>133349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2</xdr:row>
      <xdr:rowOff>114300</xdr:rowOff>
    </xdr:from>
    <xdr:to>
      <xdr:col>15</xdr:col>
      <xdr:colOff>180975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1</xdr:row>
      <xdr:rowOff>76200</xdr:rowOff>
    </xdr:from>
    <xdr:to>
      <xdr:col>17</xdr:col>
      <xdr:colOff>409575</xdr:colOff>
      <xdr:row>15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17</xdr:row>
      <xdr:rowOff>76199</xdr:rowOff>
    </xdr:from>
    <xdr:to>
      <xdr:col>17</xdr:col>
      <xdr:colOff>38100</xdr:colOff>
      <xdr:row>39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438149</xdr:colOff>
      <xdr:row>1</xdr:row>
      <xdr:rowOff>133349</xdr:rowOff>
    </xdr:from>
    <xdr:to>
      <xdr:col>15</xdr:col>
      <xdr:colOff>123824</xdr:colOff>
      <xdr:row>23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opLeftCell="A7" workbookViewId="0">
      <selection activeCell="F27" sqref="F27"/>
    </sheetView>
  </sheetViews>
  <sheetFormatPr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0</v>
      </c>
      <c r="B2">
        <v>0</v>
      </c>
      <c r="C2">
        <v>0</v>
      </c>
    </row>
    <row r="3" spans="1:3">
      <c r="A3">
        <v>25</v>
      </c>
      <c r="B3">
        <v>1.8</v>
      </c>
      <c r="C3">
        <v>4.7E-2</v>
      </c>
    </row>
    <row r="4" spans="1:3">
      <c r="A4">
        <v>50</v>
      </c>
      <c r="B4">
        <v>3.7</v>
      </c>
      <c r="C4">
        <v>0.11700000000000001</v>
      </c>
    </row>
    <row r="5" spans="1:3">
      <c r="A5">
        <v>50</v>
      </c>
      <c r="B5">
        <v>4.2</v>
      </c>
      <c r="C5">
        <v>0.13700000000000001</v>
      </c>
    </row>
    <row r="6" spans="1:3">
      <c r="A6">
        <v>75</v>
      </c>
      <c r="B6">
        <v>5.71</v>
      </c>
      <c r="C6">
        <v>0.19500000000000001</v>
      </c>
    </row>
    <row r="7" spans="1:3">
      <c r="A7">
        <v>100</v>
      </c>
      <c r="B7">
        <v>7.9</v>
      </c>
      <c r="C7">
        <v>0.28000000000000003</v>
      </c>
    </row>
    <row r="8" spans="1:3">
      <c r="A8">
        <v>125</v>
      </c>
      <c r="B8">
        <v>9.6999999999999993</v>
      </c>
      <c r="C8">
        <v>0.35</v>
      </c>
    </row>
    <row r="9" spans="1:3">
      <c r="A9">
        <v>150</v>
      </c>
      <c r="B9">
        <v>11</v>
      </c>
      <c r="C9">
        <v>0.4</v>
      </c>
    </row>
    <row r="10" spans="1:3">
      <c r="A10">
        <v>175</v>
      </c>
      <c r="B10">
        <v>13</v>
      </c>
      <c r="C10">
        <v>0.48699999999999999</v>
      </c>
    </row>
    <row r="11" spans="1:3">
      <c r="A11">
        <v>200</v>
      </c>
      <c r="B11">
        <v>14.8</v>
      </c>
      <c r="C11">
        <v>0.54600000000000004</v>
      </c>
    </row>
    <row r="12" spans="1:3">
      <c r="A12">
        <v>225</v>
      </c>
      <c r="B12">
        <v>16</v>
      </c>
      <c r="C12">
        <v>0.59199999999999997</v>
      </c>
    </row>
    <row r="13" spans="1:3">
      <c r="A13">
        <v>200</v>
      </c>
      <c r="B13">
        <v>15</v>
      </c>
      <c r="C13" t="s">
        <v>3</v>
      </c>
    </row>
    <row r="15" spans="1:3">
      <c r="A15" t="s">
        <v>4</v>
      </c>
      <c r="B15" t="s">
        <v>7</v>
      </c>
    </row>
    <row r="17" spans="1:6">
      <c r="A17">
        <v>0</v>
      </c>
      <c r="B17">
        <v>0</v>
      </c>
      <c r="C17">
        <v>0</v>
      </c>
      <c r="E17" t="s">
        <v>12</v>
      </c>
      <c r="F17">
        <f>MAX(A17:A51)</f>
        <v>225</v>
      </c>
    </row>
    <row r="18" spans="1:6">
      <c r="A18">
        <v>25</v>
      </c>
      <c r="B18">
        <v>1.7</v>
      </c>
      <c r="C18">
        <v>4.9000000000000002E-2</v>
      </c>
      <c r="E18" t="s">
        <v>13</v>
      </c>
      <c r="F18">
        <f>MAX(C17:C51)</f>
        <v>0.56699999999999995</v>
      </c>
    </row>
    <row r="19" spans="1:6">
      <c r="A19">
        <v>50</v>
      </c>
      <c r="B19">
        <v>3</v>
      </c>
      <c r="C19">
        <v>9.9000000000000005E-2</v>
      </c>
    </row>
    <row r="20" spans="1:6">
      <c r="A20">
        <v>75</v>
      </c>
      <c r="B20">
        <v>5.3</v>
      </c>
      <c r="C20">
        <v>0.19</v>
      </c>
      <c r="E20" t="s">
        <v>14</v>
      </c>
      <c r="F20">
        <f>F17/F18</f>
        <v>396.82539682539687</v>
      </c>
    </row>
    <row r="21" spans="1:6">
      <c r="A21">
        <v>100</v>
      </c>
      <c r="B21">
        <v>7</v>
      </c>
      <c r="C21">
        <v>0.25700000000000001</v>
      </c>
    </row>
    <row r="22" spans="1:6">
      <c r="A22">
        <v>125</v>
      </c>
      <c r="B22">
        <v>8.8000000000000007</v>
      </c>
      <c r="C22">
        <v>0.32800000000000001</v>
      </c>
    </row>
    <row r="23" spans="1:6">
      <c r="A23">
        <v>150</v>
      </c>
      <c r="B23">
        <v>10.199999999999999</v>
      </c>
      <c r="C23">
        <v>0.38300000000000001</v>
      </c>
    </row>
    <row r="24" spans="1:6">
      <c r="A24">
        <v>175</v>
      </c>
      <c r="B24">
        <v>12</v>
      </c>
      <c r="C24">
        <v>0.45400000000000001</v>
      </c>
    </row>
    <row r="25" spans="1:6">
      <c r="A25">
        <v>200</v>
      </c>
      <c r="B25">
        <v>13</v>
      </c>
      <c r="C25">
        <v>0.49399999999999999</v>
      </c>
    </row>
    <row r="26" spans="1:6">
      <c r="A26">
        <v>225</v>
      </c>
      <c r="B26">
        <v>14.4</v>
      </c>
      <c r="C26">
        <v>0.55200000000000005</v>
      </c>
      <c r="D26" t="s">
        <v>5</v>
      </c>
    </row>
    <row r="27" spans="1:6">
      <c r="A27">
        <v>200</v>
      </c>
      <c r="B27">
        <v>13.5</v>
      </c>
      <c r="C27">
        <v>0.51300000000000001</v>
      </c>
    </row>
    <row r="28" spans="1:6">
      <c r="A28">
        <v>175</v>
      </c>
      <c r="B28">
        <v>12.5</v>
      </c>
      <c r="C28">
        <v>0.47199999999999998</v>
      </c>
    </row>
    <row r="29" spans="1:6">
      <c r="A29">
        <v>150</v>
      </c>
      <c r="B29">
        <v>11.5</v>
      </c>
      <c r="C29">
        <v>0.433</v>
      </c>
    </row>
    <row r="30" spans="1:6">
      <c r="A30">
        <v>125</v>
      </c>
      <c r="B30">
        <v>10</v>
      </c>
      <c r="C30">
        <v>0.374</v>
      </c>
    </row>
    <row r="31" spans="1:6">
      <c r="A31">
        <v>100</v>
      </c>
      <c r="B31">
        <v>8.5</v>
      </c>
      <c r="C31">
        <v>0.315</v>
      </c>
    </row>
    <row r="32" spans="1:6">
      <c r="A32">
        <v>75</v>
      </c>
      <c r="B32">
        <v>6.7</v>
      </c>
      <c r="C32">
        <v>0.24399999999999999</v>
      </c>
    </row>
    <row r="33" spans="1:3">
      <c r="A33">
        <v>50</v>
      </c>
      <c r="B33">
        <v>5</v>
      </c>
      <c r="C33">
        <v>0.17499999999999999</v>
      </c>
    </row>
    <row r="34" spans="1:3">
      <c r="A34">
        <v>25</v>
      </c>
      <c r="B34">
        <v>2.5</v>
      </c>
      <c r="C34">
        <v>8.8999999999999996E-2</v>
      </c>
    </row>
    <row r="35" spans="1:3">
      <c r="A35">
        <v>50</v>
      </c>
      <c r="B35">
        <v>4.2</v>
      </c>
      <c r="C35">
        <v>0.14599999999999999</v>
      </c>
    </row>
    <row r="36" spans="1:3">
      <c r="A36">
        <v>75</v>
      </c>
      <c r="B36">
        <v>5.5</v>
      </c>
      <c r="C36">
        <v>0.19700000000000001</v>
      </c>
    </row>
    <row r="37" spans="1:3">
      <c r="A37">
        <v>100</v>
      </c>
      <c r="B37">
        <v>7.1</v>
      </c>
      <c r="C37">
        <v>0.25900000000000001</v>
      </c>
    </row>
    <row r="38" spans="1:3">
      <c r="A38">
        <v>125</v>
      </c>
      <c r="B38">
        <v>9</v>
      </c>
      <c r="C38">
        <v>0.33500000000000002</v>
      </c>
    </row>
    <row r="39" spans="1:3">
      <c r="A39">
        <v>150</v>
      </c>
      <c r="B39">
        <v>10.5</v>
      </c>
      <c r="C39">
        <v>0.39400000000000002</v>
      </c>
    </row>
    <row r="40" spans="1:3">
      <c r="A40">
        <v>175</v>
      </c>
      <c r="B40">
        <v>12</v>
      </c>
      <c r="C40">
        <v>0.45300000000000001</v>
      </c>
    </row>
    <row r="41" spans="1:3">
      <c r="A41">
        <v>200</v>
      </c>
      <c r="B41">
        <v>13.5</v>
      </c>
      <c r="C41">
        <v>0.51400000000000001</v>
      </c>
    </row>
    <row r="42" spans="1:3">
      <c r="A42">
        <v>225</v>
      </c>
      <c r="B42">
        <v>14.8</v>
      </c>
      <c r="C42">
        <v>0.56699999999999995</v>
      </c>
    </row>
    <row r="43" spans="1:3">
      <c r="A43">
        <v>200</v>
      </c>
      <c r="B43">
        <v>13.8</v>
      </c>
      <c r="C43">
        <v>0.52600000000000002</v>
      </c>
    </row>
    <row r="44" spans="1:3">
      <c r="A44">
        <v>175</v>
      </c>
      <c r="B44">
        <v>12.5</v>
      </c>
      <c r="C44">
        <v>0.47199999999999998</v>
      </c>
    </row>
    <row r="45" spans="1:3">
      <c r="A45">
        <v>150</v>
      </c>
      <c r="B45">
        <v>11.5</v>
      </c>
      <c r="C45">
        <v>0.433</v>
      </c>
    </row>
    <row r="46" spans="1:3">
      <c r="A46">
        <v>125</v>
      </c>
      <c r="B46">
        <v>10</v>
      </c>
      <c r="C46">
        <v>0.375</v>
      </c>
    </row>
    <row r="47" spans="1:3">
      <c r="A47">
        <v>100</v>
      </c>
      <c r="B47">
        <v>8.5</v>
      </c>
      <c r="C47">
        <v>0.314</v>
      </c>
    </row>
    <row r="48" spans="1:3">
      <c r="A48">
        <v>75</v>
      </c>
      <c r="B48">
        <v>6.5</v>
      </c>
      <c r="C48">
        <v>0.23599999999999999</v>
      </c>
    </row>
    <row r="49" spans="1:3">
      <c r="A49">
        <v>50</v>
      </c>
      <c r="B49">
        <v>5</v>
      </c>
      <c r="C49">
        <v>0.17699999999999999</v>
      </c>
    </row>
    <row r="50" spans="1:3">
      <c r="A50">
        <v>25</v>
      </c>
      <c r="B50">
        <v>2</v>
      </c>
      <c r="C50">
        <v>0.06</v>
      </c>
    </row>
    <row r="51" spans="1:3">
      <c r="A51">
        <v>0</v>
      </c>
      <c r="B51">
        <v>0</v>
      </c>
      <c r="C51">
        <v>2E-3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F9" sqref="F9"/>
    </sheetView>
  </sheetViews>
  <sheetFormatPr defaultRowHeight="15"/>
  <sheetData>
    <row r="1" spans="1:6">
      <c r="A1" t="s">
        <v>0</v>
      </c>
      <c r="B1" t="s">
        <v>1</v>
      </c>
      <c r="C1" t="s">
        <v>2</v>
      </c>
    </row>
    <row r="2" spans="1:6">
      <c r="A2">
        <v>0</v>
      </c>
      <c r="B2">
        <v>0</v>
      </c>
      <c r="C2">
        <v>0</v>
      </c>
    </row>
    <row r="3" spans="1:6">
      <c r="A3">
        <v>25</v>
      </c>
      <c r="B3">
        <v>1.8</v>
      </c>
      <c r="C3">
        <v>6.2E-2</v>
      </c>
    </row>
    <row r="4" spans="1:6">
      <c r="A4">
        <v>50</v>
      </c>
      <c r="B4">
        <v>3.7</v>
      </c>
      <c r="C4">
        <v>0.128</v>
      </c>
      <c r="E4" t="s">
        <v>12</v>
      </c>
      <c r="F4">
        <f>MAX(A2:A36)</f>
        <v>225</v>
      </c>
    </row>
    <row r="5" spans="1:6">
      <c r="A5">
        <v>75</v>
      </c>
      <c r="B5">
        <v>5.7</v>
      </c>
      <c r="C5">
        <v>0.20799999999999999</v>
      </c>
      <c r="E5" t="s">
        <v>13</v>
      </c>
      <c r="F5">
        <f>MAX(C2:C36)</f>
        <v>0.58799999999999997</v>
      </c>
    </row>
    <row r="6" spans="1:6">
      <c r="A6">
        <v>100</v>
      </c>
      <c r="B6">
        <v>7</v>
      </c>
      <c r="C6">
        <v>0.26200000000000001</v>
      </c>
    </row>
    <row r="7" spans="1:6">
      <c r="A7">
        <v>125</v>
      </c>
      <c r="B7">
        <v>8.6999999999999993</v>
      </c>
      <c r="C7">
        <v>0.33</v>
      </c>
      <c r="E7" t="s">
        <v>14</v>
      </c>
      <c r="F7">
        <f>F4/F5</f>
        <v>382.65306122448982</v>
      </c>
    </row>
    <row r="8" spans="1:6">
      <c r="A8">
        <v>150</v>
      </c>
      <c r="B8">
        <v>10.3</v>
      </c>
      <c r="C8">
        <v>0.39700000000000002</v>
      </c>
      <c r="F8" t="s">
        <v>15</v>
      </c>
    </row>
    <row r="9" spans="1:6">
      <c r="A9">
        <v>175</v>
      </c>
      <c r="B9">
        <v>12.3</v>
      </c>
      <c r="C9">
        <v>0.47799999999999998</v>
      </c>
    </row>
    <row r="10" spans="1:6">
      <c r="A10">
        <v>200</v>
      </c>
      <c r="B10">
        <v>13.9</v>
      </c>
      <c r="C10">
        <v>0.54200000000000004</v>
      </c>
    </row>
    <row r="11" spans="1:6">
      <c r="A11">
        <v>225</v>
      </c>
      <c r="B11">
        <v>15</v>
      </c>
      <c r="C11">
        <v>0.58799999999999997</v>
      </c>
      <c r="D11" t="s">
        <v>6</v>
      </c>
    </row>
    <row r="12" spans="1:6">
      <c r="A12">
        <v>200</v>
      </c>
      <c r="B12">
        <v>13.8</v>
      </c>
      <c r="C12">
        <v>0.53800000000000003</v>
      </c>
    </row>
    <row r="13" spans="1:6">
      <c r="A13">
        <v>175</v>
      </c>
      <c r="B13">
        <v>12.8</v>
      </c>
      <c r="C13">
        <v>0.498</v>
      </c>
    </row>
    <row r="14" spans="1:6">
      <c r="A14">
        <v>150</v>
      </c>
      <c r="B14">
        <v>11.8</v>
      </c>
      <c r="C14">
        <v>0.45800000000000002</v>
      </c>
    </row>
    <row r="15" spans="1:6">
      <c r="A15">
        <v>125</v>
      </c>
      <c r="B15">
        <v>10.8</v>
      </c>
      <c r="C15">
        <v>0.41799999999999998</v>
      </c>
    </row>
    <row r="16" spans="1:6">
      <c r="A16">
        <v>100</v>
      </c>
      <c r="B16">
        <v>9.1999999999999993</v>
      </c>
      <c r="C16">
        <v>0.35</v>
      </c>
    </row>
    <row r="17" spans="1:3">
      <c r="A17">
        <v>75</v>
      </c>
      <c r="B17">
        <v>7.8</v>
      </c>
      <c r="C17">
        <v>0.29299999999999998</v>
      </c>
    </row>
    <row r="18" spans="1:3">
      <c r="A18">
        <v>50</v>
      </c>
      <c r="B18">
        <v>5.8</v>
      </c>
      <c r="C18">
        <v>0.21099999999999999</v>
      </c>
    </row>
    <row r="19" spans="1:3">
      <c r="A19">
        <v>25</v>
      </c>
      <c r="B19">
        <v>3.5</v>
      </c>
      <c r="C19">
        <v>0.122</v>
      </c>
    </row>
    <row r="20" spans="1:3">
      <c r="A20">
        <v>50</v>
      </c>
      <c r="B20">
        <v>5</v>
      </c>
      <c r="C20">
        <v>0.18099999999999999</v>
      </c>
    </row>
    <row r="21" spans="1:3">
      <c r="A21">
        <v>75</v>
      </c>
      <c r="B21">
        <v>6.6</v>
      </c>
      <c r="C21">
        <v>0.24199999999999999</v>
      </c>
    </row>
    <row r="22" spans="1:3">
      <c r="A22">
        <v>100</v>
      </c>
      <c r="B22">
        <v>8</v>
      </c>
      <c r="C22">
        <v>0.30299999999999999</v>
      </c>
    </row>
    <row r="23" spans="1:3">
      <c r="A23">
        <v>125</v>
      </c>
      <c r="B23">
        <v>9.6</v>
      </c>
      <c r="C23">
        <v>0.36699999999999999</v>
      </c>
    </row>
    <row r="24" spans="1:3">
      <c r="A24">
        <v>150</v>
      </c>
      <c r="B24">
        <v>11.2</v>
      </c>
      <c r="C24">
        <v>0.434</v>
      </c>
    </row>
    <row r="25" spans="1:3">
      <c r="A25">
        <v>175</v>
      </c>
      <c r="B25">
        <v>12.7</v>
      </c>
      <c r="C25">
        <v>0.49399999999999999</v>
      </c>
    </row>
    <row r="26" spans="1:3">
      <c r="A26">
        <v>200</v>
      </c>
      <c r="B26">
        <v>14</v>
      </c>
      <c r="C26">
        <v>0.54600000000000004</v>
      </c>
    </row>
    <row r="27" spans="1:3">
      <c r="A27">
        <v>225</v>
      </c>
      <c r="B27">
        <v>15</v>
      </c>
      <c r="C27">
        <v>0.58799999999999997</v>
      </c>
    </row>
    <row r="28" spans="1:3">
      <c r="A28">
        <v>200</v>
      </c>
      <c r="B28">
        <v>14.2</v>
      </c>
      <c r="C28">
        <v>0.55300000000000005</v>
      </c>
    </row>
    <row r="29" spans="1:3">
      <c r="A29">
        <v>175</v>
      </c>
      <c r="B29">
        <v>13.2</v>
      </c>
      <c r="C29">
        <v>0.51300000000000001</v>
      </c>
    </row>
    <row r="30" spans="1:3">
      <c r="A30">
        <v>150</v>
      </c>
      <c r="B30">
        <v>12.2</v>
      </c>
      <c r="C30">
        <v>0.47399999999999998</v>
      </c>
    </row>
    <row r="31" spans="1:3">
      <c r="A31">
        <v>125</v>
      </c>
      <c r="B31">
        <v>10.8</v>
      </c>
      <c r="C31">
        <v>0.41699999999999998</v>
      </c>
    </row>
    <row r="32" spans="1:3">
      <c r="A32">
        <v>100</v>
      </c>
      <c r="B32">
        <v>8.8000000000000007</v>
      </c>
      <c r="C32">
        <v>0.33300000000000002</v>
      </c>
    </row>
    <row r="33" spans="1:3">
      <c r="A33">
        <v>75</v>
      </c>
      <c r="B33">
        <v>7.6</v>
      </c>
      <c r="C33">
        <v>0.28499999999999998</v>
      </c>
    </row>
    <row r="34" spans="1:3">
      <c r="A34">
        <v>50</v>
      </c>
      <c r="B34">
        <v>6</v>
      </c>
      <c r="C34">
        <v>0.219</v>
      </c>
    </row>
    <row r="35" spans="1:3">
      <c r="A35">
        <v>25</v>
      </c>
      <c r="B35">
        <v>4</v>
      </c>
      <c r="C35">
        <v>0.13900000000000001</v>
      </c>
    </row>
    <row r="36" spans="1:3">
      <c r="A36">
        <v>0</v>
      </c>
      <c r="B36">
        <v>1</v>
      </c>
      <c r="C36">
        <v>4.7E-2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opLeftCell="A14" workbookViewId="0">
      <selection activeCell="E31" sqref="E31"/>
    </sheetView>
  </sheetViews>
  <sheetFormatPr defaultRowHeight="15"/>
  <sheetData>
    <row r="1" spans="1:4">
      <c r="A1" t="s">
        <v>0</v>
      </c>
      <c r="B1" t="s">
        <v>1</v>
      </c>
      <c r="C1" t="s">
        <v>2</v>
      </c>
    </row>
    <row r="2" spans="1:4">
      <c r="A2">
        <v>0</v>
      </c>
      <c r="B2">
        <v>0</v>
      </c>
      <c r="C2">
        <v>0</v>
      </c>
    </row>
    <row r="3" spans="1:4">
      <c r="A3">
        <v>25</v>
      </c>
      <c r="B3">
        <v>3</v>
      </c>
      <c r="C3">
        <v>0.10299999999999999</v>
      </c>
    </row>
    <row r="4" spans="1:4">
      <c r="A4">
        <v>50</v>
      </c>
      <c r="B4">
        <v>5.7</v>
      </c>
      <c r="C4">
        <v>0.20200000000000001</v>
      </c>
    </row>
    <row r="5" spans="1:4">
      <c r="A5">
        <v>75</v>
      </c>
      <c r="B5">
        <v>8.4</v>
      </c>
      <c r="C5">
        <v>0.307</v>
      </c>
    </row>
    <row r="6" spans="1:4">
      <c r="A6">
        <v>100</v>
      </c>
      <c r="B6">
        <v>11</v>
      </c>
      <c r="C6">
        <v>0.40600000000000003</v>
      </c>
      <c r="D6" t="s">
        <v>8</v>
      </c>
    </row>
    <row r="7" spans="1:4">
      <c r="A7">
        <v>125</v>
      </c>
      <c r="B7">
        <v>13.7</v>
      </c>
      <c r="C7">
        <v>0.50600000000000001</v>
      </c>
    </row>
    <row r="8" spans="1:4">
      <c r="A8">
        <v>150</v>
      </c>
      <c r="B8">
        <v>15.9</v>
      </c>
      <c r="C8">
        <v>0.56399999999999995</v>
      </c>
    </row>
    <row r="9" spans="1:4">
      <c r="A9">
        <v>175</v>
      </c>
      <c r="B9">
        <v>19</v>
      </c>
      <c r="C9">
        <v>0.67</v>
      </c>
      <c r="D9" t="s">
        <v>5</v>
      </c>
    </row>
    <row r="10" spans="1:4">
      <c r="A10">
        <v>200</v>
      </c>
      <c r="B10">
        <v>21</v>
      </c>
      <c r="C10">
        <v>0.73699999999999999</v>
      </c>
      <c r="D10" t="s">
        <v>9</v>
      </c>
    </row>
    <row r="12" spans="1:4">
      <c r="A12" t="s">
        <v>10</v>
      </c>
    </row>
    <row r="16" spans="1:4">
      <c r="A16" t="s">
        <v>11</v>
      </c>
    </row>
    <row r="18" spans="1:6">
      <c r="A18">
        <v>0</v>
      </c>
      <c r="B18">
        <v>0</v>
      </c>
      <c r="C18">
        <v>0</v>
      </c>
    </row>
    <row r="19" spans="1:6">
      <c r="A19">
        <v>25</v>
      </c>
      <c r="B19">
        <v>3</v>
      </c>
      <c r="C19">
        <v>0.10299999999999999</v>
      </c>
    </row>
    <row r="20" spans="1:6">
      <c r="A20">
        <v>50</v>
      </c>
      <c r="B20">
        <v>6</v>
      </c>
      <c r="C20">
        <v>0.22</v>
      </c>
    </row>
    <row r="21" spans="1:6">
      <c r="A21">
        <v>75</v>
      </c>
      <c r="B21">
        <v>8.5</v>
      </c>
      <c r="C21">
        <v>0.316</v>
      </c>
    </row>
    <row r="22" spans="1:6">
      <c r="A22">
        <v>100</v>
      </c>
      <c r="B22">
        <v>10.7</v>
      </c>
      <c r="C22">
        <v>0.40300000000000002</v>
      </c>
      <c r="E22" t="s">
        <v>12</v>
      </c>
      <c r="F22">
        <f>MAX(A18:A52)</f>
        <v>225</v>
      </c>
    </row>
    <row r="23" spans="1:6">
      <c r="A23">
        <v>125</v>
      </c>
      <c r="B23">
        <v>13</v>
      </c>
      <c r="C23">
        <v>0.495</v>
      </c>
      <c r="E23" t="s">
        <v>13</v>
      </c>
      <c r="F23">
        <f>MAX(C18:C52)</f>
        <v>0.89600000000000002</v>
      </c>
    </row>
    <row r="24" spans="1:6">
      <c r="A24">
        <v>150</v>
      </c>
      <c r="B24">
        <v>15.2</v>
      </c>
      <c r="C24">
        <v>0.58399999999999996</v>
      </c>
    </row>
    <row r="25" spans="1:6">
      <c r="A25">
        <v>175</v>
      </c>
      <c r="B25">
        <v>17.399999999999999</v>
      </c>
      <c r="C25">
        <v>0.67200000000000004</v>
      </c>
      <c r="E25" t="s">
        <v>14</v>
      </c>
      <c r="F25">
        <f>F22/F23</f>
        <v>251.11607142857142</v>
      </c>
    </row>
    <row r="26" spans="1:6">
      <c r="A26">
        <v>200</v>
      </c>
      <c r="B26">
        <v>19.5</v>
      </c>
      <c r="C26">
        <v>0.75600000000000001</v>
      </c>
      <c r="D26" t="s">
        <v>5</v>
      </c>
    </row>
    <row r="27" spans="1:6">
      <c r="A27">
        <v>225</v>
      </c>
      <c r="B27">
        <v>23</v>
      </c>
      <c r="C27">
        <v>0.89600000000000002</v>
      </c>
    </row>
    <row r="28" spans="1:6">
      <c r="A28">
        <v>200</v>
      </c>
      <c r="B28">
        <v>21</v>
      </c>
      <c r="C28">
        <v>0.81599999999999995</v>
      </c>
    </row>
    <row r="29" spans="1:6">
      <c r="A29">
        <v>175</v>
      </c>
      <c r="B29">
        <v>19.5</v>
      </c>
      <c r="C29">
        <v>0.752</v>
      </c>
    </row>
    <row r="30" spans="1:6">
      <c r="A30">
        <v>150</v>
      </c>
      <c r="B30">
        <v>18</v>
      </c>
      <c r="C30">
        <v>0.69099999999999995</v>
      </c>
    </row>
    <row r="31" spans="1:6">
      <c r="A31">
        <v>125</v>
      </c>
      <c r="B31">
        <v>16</v>
      </c>
      <c r="C31">
        <v>0.61099999999999999</v>
      </c>
    </row>
    <row r="32" spans="1:6">
      <c r="A32">
        <v>100</v>
      </c>
      <c r="B32">
        <v>13.2</v>
      </c>
      <c r="C32">
        <v>0.497</v>
      </c>
    </row>
    <row r="33" spans="1:3">
      <c r="A33">
        <v>75</v>
      </c>
      <c r="B33">
        <v>10.5</v>
      </c>
      <c r="C33">
        <v>0.39</v>
      </c>
    </row>
    <row r="34" spans="1:3">
      <c r="A34">
        <v>50</v>
      </c>
      <c r="B34">
        <v>8</v>
      </c>
      <c r="C34">
        <v>0.29099999999999998</v>
      </c>
    </row>
    <row r="35" spans="1:3">
      <c r="A35">
        <v>25</v>
      </c>
      <c r="B35">
        <v>5</v>
      </c>
      <c r="C35">
        <v>0.17499999999999999</v>
      </c>
    </row>
    <row r="36" spans="1:3">
      <c r="A36">
        <v>50</v>
      </c>
      <c r="B36">
        <v>7.4</v>
      </c>
      <c r="C36">
        <v>0.26900000000000002</v>
      </c>
    </row>
    <row r="37" spans="1:3">
      <c r="A37">
        <v>75</v>
      </c>
      <c r="B37">
        <v>9.5</v>
      </c>
      <c r="C37">
        <v>0.35</v>
      </c>
    </row>
    <row r="38" spans="1:3">
      <c r="A38">
        <v>100</v>
      </c>
      <c r="B38">
        <v>11.5</v>
      </c>
      <c r="C38">
        <v>0.434</v>
      </c>
    </row>
    <row r="39" spans="1:3">
      <c r="A39">
        <v>125</v>
      </c>
      <c r="B39">
        <v>14</v>
      </c>
      <c r="C39">
        <v>0.53300000000000003</v>
      </c>
    </row>
    <row r="40" spans="1:3">
      <c r="A40">
        <v>150</v>
      </c>
      <c r="B40">
        <v>16.8</v>
      </c>
      <c r="C40">
        <v>0.64700000000000002</v>
      </c>
    </row>
    <row r="41" spans="1:3">
      <c r="A41">
        <v>175</v>
      </c>
      <c r="B41">
        <v>18.8</v>
      </c>
      <c r="C41">
        <v>0.72599999999999998</v>
      </c>
    </row>
    <row r="42" spans="1:3">
      <c r="A42">
        <v>200</v>
      </c>
      <c r="B42">
        <v>20.5</v>
      </c>
      <c r="C42">
        <v>0.79500000000000004</v>
      </c>
    </row>
    <row r="43" spans="1:3">
      <c r="A43">
        <v>225</v>
      </c>
      <c r="B43">
        <v>22.8</v>
      </c>
      <c r="C43">
        <v>0.88800000000000001</v>
      </c>
    </row>
    <row r="44" spans="1:3">
      <c r="A44">
        <v>200</v>
      </c>
      <c r="B44">
        <v>21.5</v>
      </c>
      <c r="C44">
        <v>0.83699999999999997</v>
      </c>
    </row>
    <row r="45" spans="1:3">
      <c r="A45">
        <v>175</v>
      </c>
      <c r="B45">
        <v>20</v>
      </c>
      <c r="C45">
        <v>0.77300000000000002</v>
      </c>
    </row>
    <row r="46" spans="1:3">
      <c r="A46">
        <v>150</v>
      </c>
      <c r="B46">
        <v>17.8</v>
      </c>
      <c r="C46">
        <v>0.68500000000000005</v>
      </c>
    </row>
    <row r="47" spans="1:3">
      <c r="A47">
        <v>125</v>
      </c>
      <c r="B47">
        <v>15.5</v>
      </c>
      <c r="C47">
        <v>0.59199999999999997</v>
      </c>
    </row>
    <row r="48" spans="1:3">
      <c r="A48">
        <v>100</v>
      </c>
      <c r="B48">
        <v>13.8</v>
      </c>
      <c r="C48">
        <v>0.51300000000000001</v>
      </c>
    </row>
    <row r="49" spans="1:3">
      <c r="A49">
        <v>75</v>
      </c>
      <c r="B49">
        <v>10.5</v>
      </c>
      <c r="C49">
        <v>0.38800000000000001</v>
      </c>
    </row>
    <row r="50" spans="1:3">
      <c r="A50">
        <v>50</v>
      </c>
      <c r="B50">
        <v>7.8</v>
      </c>
      <c r="C50">
        <v>0.28299999999999997</v>
      </c>
    </row>
    <row r="51" spans="1:3">
      <c r="A51">
        <v>25</v>
      </c>
      <c r="B51">
        <v>4.2</v>
      </c>
      <c r="C51">
        <v>0.14499999999999999</v>
      </c>
    </row>
    <row r="52" spans="1:3">
      <c r="A52">
        <v>0</v>
      </c>
      <c r="B52">
        <v>1</v>
      </c>
      <c r="C52">
        <v>2.4E-2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G6" sqref="G6"/>
    </sheetView>
  </sheetViews>
  <sheetFormatPr defaultRowHeight="15"/>
  <sheetData>
    <row r="1" spans="1:4">
      <c r="A1" t="s">
        <v>0</v>
      </c>
      <c r="B1" t="s">
        <v>1</v>
      </c>
      <c r="C1" t="s">
        <v>2</v>
      </c>
    </row>
    <row r="2" spans="1:4">
      <c r="A2">
        <v>0</v>
      </c>
      <c r="B2">
        <v>0</v>
      </c>
      <c r="C2">
        <v>0</v>
      </c>
    </row>
    <row r="3" spans="1:4">
      <c r="A3">
        <v>25</v>
      </c>
      <c r="B3">
        <v>3</v>
      </c>
      <c r="C3">
        <v>0.108</v>
      </c>
    </row>
    <row r="4" spans="1:4">
      <c r="A4">
        <v>50</v>
      </c>
      <c r="B4">
        <v>5</v>
      </c>
      <c r="C4">
        <v>0.186</v>
      </c>
    </row>
    <row r="5" spans="1:4">
      <c r="A5">
        <v>75</v>
      </c>
      <c r="B5">
        <v>7</v>
      </c>
      <c r="C5">
        <v>0.26800000000000002</v>
      </c>
    </row>
    <row r="6" spans="1:4">
      <c r="A6">
        <v>100</v>
      </c>
      <c r="B6">
        <v>9</v>
      </c>
      <c r="C6">
        <v>0.34899999999999998</v>
      </c>
    </row>
    <row r="7" spans="1:4">
      <c r="A7">
        <v>125</v>
      </c>
      <c r="B7">
        <v>11.7</v>
      </c>
      <c r="C7">
        <v>0.45800000000000002</v>
      </c>
      <c r="D7" t="s">
        <v>5</v>
      </c>
    </row>
    <row r="8" spans="1:4">
      <c r="A8">
        <v>150</v>
      </c>
      <c r="B8">
        <v>13.7</v>
      </c>
      <c r="C8">
        <v>0.53900000000000003</v>
      </c>
    </row>
    <row r="9" spans="1:4">
      <c r="A9">
        <v>175</v>
      </c>
      <c r="B9">
        <v>16.5</v>
      </c>
      <c r="C9">
        <v>0.65200000000000002</v>
      </c>
      <c r="D9" t="s">
        <v>16</v>
      </c>
    </row>
    <row r="10" spans="1:4">
      <c r="A10">
        <v>200</v>
      </c>
      <c r="B10">
        <v>19</v>
      </c>
      <c r="C10">
        <v>0.755</v>
      </c>
      <c r="D10" t="s">
        <v>17</v>
      </c>
    </row>
    <row r="11" spans="1:4">
      <c r="A11">
        <v>225</v>
      </c>
      <c r="B11">
        <v>21</v>
      </c>
      <c r="C11">
        <v>0.83899999999999997</v>
      </c>
      <c r="D11" t="s">
        <v>18</v>
      </c>
    </row>
    <row r="14" spans="1:4">
      <c r="A14" t="s">
        <v>12</v>
      </c>
      <c r="B14">
        <v>225</v>
      </c>
    </row>
    <row r="15" spans="1:4">
      <c r="A15" t="s">
        <v>13</v>
      </c>
      <c r="B15">
        <v>0.83899999999999997</v>
      </c>
    </row>
    <row r="17" spans="1:2">
      <c r="A17" t="s">
        <v>14</v>
      </c>
      <c r="B17">
        <f>B14/B15</f>
        <v>268.17640047675803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Shelf1Plate1West</vt:lpstr>
      <vt:lpstr>Shelf1Plate2East</vt:lpstr>
      <vt:lpstr>ShelfStd</vt:lpstr>
      <vt:lpstr>StdShelf2</vt:lpstr>
      <vt:lpstr>InitialCompression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Hogan</dc:creator>
  <cp:lastModifiedBy>Hogan</cp:lastModifiedBy>
  <dcterms:created xsi:type="dcterms:W3CDTF">2013-06-19T17:09:39Z</dcterms:created>
  <dcterms:modified xsi:type="dcterms:W3CDTF">2013-06-21T04:19:25Z</dcterms:modified>
</cp:coreProperties>
</file>